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Alin Preda\Desktop\"/>
    </mc:Choice>
  </mc:AlternateContent>
  <xr:revisionPtr revIDLastSave="0" documentId="13_ncr:1_{CCB9C008-641A-4178-81BF-6468F4BF0C97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apa" sheetId="1" r:id="rId1"/>
    <sheet name="can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8" i="1"/>
</calcChain>
</file>

<file path=xl/sharedStrings.xml><?xml version="1.0" encoding="utf-8"?>
<sst xmlns="http://schemas.openxmlformats.org/spreadsheetml/2006/main" count="139" uniqueCount="79">
  <si>
    <t>Cost de investitie (euro)</t>
  </si>
  <si>
    <t>Cost specific al apei tratate (euro/mc)</t>
  </si>
  <si>
    <t>Valoare actualizata neta (euro)</t>
  </si>
  <si>
    <t>Optiunea 1</t>
  </si>
  <si>
    <t>Optiunea 2</t>
  </si>
  <si>
    <t>Nr. crt.</t>
  </si>
  <si>
    <t>Lunca Marcuslui</t>
  </si>
  <si>
    <t>Optiunea selectata</t>
  </si>
  <si>
    <t>Sfantu Gheorghe</t>
  </si>
  <si>
    <t>0,072</t>
  </si>
  <si>
    <t>Zona de alimentare</t>
  </si>
  <si>
    <t>Moacsa-Borosneu</t>
  </si>
  <si>
    <t>Ozun</t>
  </si>
  <si>
    <t>0,328</t>
  </si>
  <si>
    <t>Ilieni</t>
  </si>
  <si>
    <t>0,494</t>
  </si>
  <si>
    <t>0,529</t>
  </si>
  <si>
    <t>Aninoasa-Saciova</t>
  </si>
  <si>
    <t>0,724</t>
  </si>
  <si>
    <t>0,693</t>
  </si>
  <si>
    <t>0,322</t>
  </si>
  <si>
    <t>0,365</t>
  </si>
  <si>
    <t>Vale Dobarlaului</t>
  </si>
  <si>
    <t>0,450</t>
  </si>
  <si>
    <t>0,465</t>
  </si>
  <si>
    <t>Bacel</t>
  </si>
  <si>
    <t>0,713</t>
  </si>
  <si>
    <t>0,718</t>
  </si>
  <si>
    <t>Iaras</t>
  </si>
  <si>
    <t>0,441</t>
  </si>
  <si>
    <t>0,555</t>
  </si>
  <si>
    <t>Sf.Gheorghe - Bixad</t>
  </si>
  <si>
    <t>0,172</t>
  </si>
  <si>
    <t>0,176</t>
  </si>
  <si>
    <t>Valcele</t>
  </si>
  <si>
    <t>Baraolt si Varghis</t>
  </si>
  <si>
    <t>Aita Mare si Aita Medie</t>
  </si>
  <si>
    <t>Covasna</t>
  </si>
  <si>
    <t>Zabala</t>
  </si>
  <si>
    <t>Comandau</t>
  </si>
  <si>
    <t>Cluster/Aglomerare</t>
  </si>
  <si>
    <t>Belin-Belin Vale</t>
  </si>
  <si>
    <t>Surcea si Tamasfalau</t>
  </si>
  <si>
    <t>0,021</t>
  </si>
  <si>
    <t>Valea Crisului</t>
  </si>
  <si>
    <t>0,973</t>
  </si>
  <si>
    <t>Ghidfalau</t>
  </si>
  <si>
    <t>0,470</t>
  </si>
  <si>
    <t>0,488</t>
  </si>
  <si>
    <t>Bodoc</t>
  </si>
  <si>
    <t>Micfalau</t>
  </si>
  <si>
    <t>0,880</t>
  </si>
  <si>
    <t>0,313</t>
  </si>
  <si>
    <t>0,966</t>
  </si>
  <si>
    <t>0,994</t>
  </si>
  <si>
    <t>Tg. Secuiesc</t>
  </si>
  <si>
    <t>0,168</t>
  </si>
  <si>
    <t>Ghelinta</t>
  </si>
  <si>
    <t>Turia</t>
  </si>
  <si>
    <t>Cernat</t>
  </si>
  <si>
    <t>Intorsura Buzaului</t>
  </si>
  <si>
    <t xml:space="preserve">5,118,96 </t>
  </si>
  <si>
    <t>0,158</t>
  </si>
  <si>
    <t>0,165</t>
  </si>
  <si>
    <t>Zabratau</t>
  </si>
  <si>
    <t xml:space="preserve">0,158 </t>
  </si>
  <si>
    <t xml:space="preserve">0,02 </t>
  </si>
  <si>
    <t>Crasna</t>
  </si>
  <si>
    <t>Scradoasa</t>
  </si>
  <si>
    <t xml:space="preserve">0,126 </t>
  </si>
  <si>
    <t>Dobolii de Sus</t>
  </si>
  <si>
    <t>Valea Mica</t>
  </si>
  <si>
    <t>Sanzieni</t>
  </si>
  <si>
    <t xml:space="preserve">0,12 </t>
  </si>
  <si>
    <t>4.972.146</t>
  </si>
  <si>
    <t>0,27</t>
  </si>
  <si>
    <t>Ghelinta si Ojdula</t>
  </si>
  <si>
    <t xml:space="preserve">0,2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</si>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</sst>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3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1" fillId="0" borderId="17" xfId="0" applyFont="1" applyBorder="1"/>
    <xf numFmtId="0" fontId="1" fillId="0" borderId="18" xfId="0" applyFont="1" applyBorder="1"/>
    <xf numFmtId="0" fontId="0" fillId="0" borderId="19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0" fillId="0" borderId="4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0" borderId="13" xfId="0" applyNumberForma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3" fontId="0" fillId="0" borderId="14" xfId="0" applyNumberForma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3" fontId="0" fillId="0" borderId="22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/>
    </xf>
    <xf numFmtId="0" fontId="1" fillId="0" borderId="27" xfId="0" applyFont="1" applyBorder="1"/>
    <xf numFmtId="0" fontId="0" fillId="0" borderId="28" xfId="0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1" fillId="0" borderId="26" xfId="0" applyFont="1" applyBorder="1"/>
    <xf numFmtId="0" fontId="1" fillId="0" borderId="35" xfId="0" applyFont="1" applyBorder="1"/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3" fontId="0" fillId="0" borderId="32" xfId="0" applyNumberFormat="1" applyFill="1" applyBorder="1" applyAlignment="1">
      <alignment horizontal="center" vertical="center"/>
    </xf>
    <xf numFmtId="3" fontId="0" fillId="0" borderId="33" xfId="0" applyNumberFormat="1" applyFill="1" applyBorder="1" applyAlignment="1">
      <alignment horizontal="center" vertical="center"/>
    </xf>
    <xf numFmtId="3" fontId="0" fillId="0" borderId="34" xfId="0" applyNumberForma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0" fillId="0" borderId="10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3" fontId="0" fillId="0" borderId="20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I33"/>
  <sheetViews>
    <sheetView workbookViewId="0">
      <selection activeCell="F13" sqref="F13"/>
    </sheetView>
  </sheetViews>
  <sheetFormatPr defaultRowHeight="15" x14ac:dyDescent="0.25"/>
  <cols>
    <col min="2" max="2" width="22.140625" customWidth="1"/>
    <col min="3" max="3" width="16.42578125" customWidth="1"/>
    <col min="4" max="4" width="19" customWidth="1"/>
    <col min="5" max="5" width="17.5703125" customWidth="1"/>
    <col min="6" max="6" width="17.140625" customWidth="1"/>
    <col min="7" max="8" width="19.42578125" customWidth="1"/>
    <col min="9" max="9" width="18.140625" customWidth="1"/>
  </cols>
  <sheetData>
    <row r="4" spans="1:9" ht="15.75" thickBot="1" x14ac:dyDescent="0.3"/>
    <row r="5" spans="1:9" ht="15" customHeight="1" thickBot="1" x14ac:dyDescent="0.3">
      <c r="A5" s="51"/>
      <c r="B5" s="52"/>
      <c r="C5" s="53" t="s">
        <v>3</v>
      </c>
      <c r="D5" s="54"/>
      <c r="E5" s="55"/>
      <c r="F5" s="53" t="s">
        <v>4</v>
      </c>
      <c r="G5" s="54"/>
      <c r="H5" s="55"/>
      <c r="I5" s="51" t="s">
        <v>7</v>
      </c>
    </row>
    <row r="6" spans="1:9" ht="28.5" customHeight="1" thickBot="1" x14ac:dyDescent="0.3">
      <c r="A6" s="64" t="s">
        <v>5</v>
      </c>
      <c r="B6" s="65" t="s">
        <v>10</v>
      </c>
      <c r="C6" s="66" t="s">
        <v>0</v>
      </c>
      <c r="D6" s="67" t="s">
        <v>1</v>
      </c>
      <c r="E6" s="68" t="s">
        <v>2</v>
      </c>
      <c r="F6" s="66" t="s">
        <v>0</v>
      </c>
      <c r="G6" s="67" t="s">
        <v>1</v>
      </c>
      <c r="H6" s="68" t="s">
        <v>2</v>
      </c>
      <c r="I6" s="51"/>
    </row>
    <row r="7" spans="1:9" x14ac:dyDescent="0.25">
      <c r="A7" s="56">
        <v>1</v>
      </c>
      <c r="B7" s="57" t="s">
        <v>8</v>
      </c>
      <c r="C7" s="58">
        <v>10460700</v>
      </c>
      <c r="D7" s="59" t="s">
        <v>9</v>
      </c>
      <c r="E7" s="60">
        <v>16737120</v>
      </c>
      <c r="F7" s="61">
        <v>0</v>
      </c>
      <c r="G7" s="62">
        <v>0</v>
      </c>
      <c r="H7" s="63">
        <v>0</v>
      </c>
      <c r="I7" s="56" t="s">
        <v>3</v>
      </c>
    </row>
    <row r="8" spans="1:9" x14ac:dyDescent="0.25">
      <c r="A8" s="49">
        <f>A7+1</f>
        <v>2</v>
      </c>
      <c r="B8" s="19" t="s">
        <v>11</v>
      </c>
      <c r="C8" s="9">
        <v>6738600</v>
      </c>
      <c r="D8" s="3">
        <v>1139</v>
      </c>
      <c r="E8" s="10">
        <v>10781760</v>
      </c>
      <c r="F8" s="30">
        <v>6774616</v>
      </c>
      <c r="G8" s="39">
        <v>1145</v>
      </c>
      <c r="H8" s="32">
        <v>10839385</v>
      </c>
      <c r="I8" s="44" t="s">
        <v>3</v>
      </c>
    </row>
    <row r="9" spans="1:9" x14ac:dyDescent="0.25">
      <c r="A9" s="49">
        <f t="shared" ref="A9:A33" si="0">A8+1</f>
        <v>3</v>
      </c>
      <c r="B9" s="19" t="s">
        <v>12</v>
      </c>
      <c r="C9" s="9">
        <v>2665800</v>
      </c>
      <c r="D9" s="2">
        <v>0.32200000000000001</v>
      </c>
      <c r="E9" s="10">
        <v>4265280</v>
      </c>
      <c r="F9" s="9">
        <v>2712481</v>
      </c>
      <c r="G9" s="2" t="s">
        <v>13</v>
      </c>
      <c r="H9" s="10">
        <v>4339969</v>
      </c>
      <c r="I9" s="44" t="s">
        <v>3</v>
      </c>
    </row>
    <row r="10" spans="1:9" x14ac:dyDescent="0.25">
      <c r="A10" s="49">
        <f t="shared" si="0"/>
        <v>4</v>
      </c>
      <c r="B10" s="19" t="s">
        <v>14</v>
      </c>
      <c r="C10" s="9">
        <v>2336760</v>
      </c>
      <c r="D10" s="2" t="s">
        <v>15</v>
      </c>
      <c r="E10" s="10">
        <v>3738816</v>
      </c>
      <c r="F10" s="9">
        <v>2501215</v>
      </c>
      <c r="G10" s="2" t="s">
        <v>16</v>
      </c>
      <c r="H10" s="10">
        <v>4001944</v>
      </c>
      <c r="I10" s="44" t="s">
        <v>3</v>
      </c>
    </row>
    <row r="11" spans="1:9" x14ac:dyDescent="0.25">
      <c r="A11" s="49">
        <f t="shared" si="0"/>
        <v>5</v>
      </c>
      <c r="B11" s="19" t="s">
        <v>17</v>
      </c>
      <c r="C11" s="9">
        <v>1285000</v>
      </c>
      <c r="D11" s="2" t="s">
        <v>18</v>
      </c>
      <c r="E11" s="10">
        <v>2048800</v>
      </c>
      <c r="F11" s="9">
        <v>1228434</v>
      </c>
      <c r="G11" s="2" t="s">
        <v>19</v>
      </c>
      <c r="H11" s="10">
        <v>1965494</v>
      </c>
      <c r="I11" s="44" t="s">
        <v>4</v>
      </c>
    </row>
    <row r="12" spans="1:9" x14ac:dyDescent="0.25">
      <c r="A12" s="49">
        <f t="shared" si="0"/>
        <v>6</v>
      </c>
      <c r="B12" s="19" t="s">
        <v>6</v>
      </c>
      <c r="C12" s="9">
        <v>571000</v>
      </c>
      <c r="D12" s="2" t="s">
        <v>20</v>
      </c>
      <c r="E12" s="10">
        <v>913000</v>
      </c>
      <c r="F12" s="9">
        <v>647751</v>
      </c>
      <c r="G12" s="2" t="s">
        <v>21</v>
      </c>
      <c r="H12" s="10">
        <v>1036401</v>
      </c>
      <c r="I12" s="44" t="s">
        <v>3</v>
      </c>
    </row>
    <row r="13" spans="1:9" x14ac:dyDescent="0.25">
      <c r="A13" s="49">
        <f t="shared" si="0"/>
        <v>7</v>
      </c>
      <c r="B13" s="19" t="s">
        <v>22</v>
      </c>
      <c r="C13" s="9">
        <v>797600</v>
      </c>
      <c r="D13" s="2" t="s">
        <v>23</v>
      </c>
      <c r="E13" s="10">
        <v>1267160</v>
      </c>
      <c r="F13" s="9">
        <v>825750</v>
      </c>
      <c r="G13" s="2" t="s">
        <v>24</v>
      </c>
      <c r="H13" s="10">
        <v>1321200</v>
      </c>
      <c r="I13" s="44" t="s">
        <v>3</v>
      </c>
    </row>
    <row r="14" spans="1:9" x14ac:dyDescent="0.25">
      <c r="A14" s="49">
        <f t="shared" si="0"/>
        <v>8</v>
      </c>
      <c r="B14" s="19" t="s">
        <v>25</v>
      </c>
      <c r="C14" s="9">
        <v>1265600</v>
      </c>
      <c r="D14" s="2" t="s">
        <v>26</v>
      </c>
      <c r="E14" s="10">
        <v>2024960</v>
      </c>
      <c r="F14" s="9">
        <v>1273000</v>
      </c>
      <c r="G14" s="2" t="s">
        <v>27</v>
      </c>
      <c r="H14" s="10">
        <v>2036800</v>
      </c>
      <c r="I14" s="44" t="s">
        <v>3</v>
      </c>
    </row>
    <row r="15" spans="1:9" x14ac:dyDescent="0.25">
      <c r="A15" s="49">
        <f t="shared" si="0"/>
        <v>9</v>
      </c>
      <c r="B15" s="19" t="s">
        <v>28</v>
      </c>
      <c r="C15" s="9">
        <v>782300</v>
      </c>
      <c r="D15" s="2" t="s">
        <v>29</v>
      </c>
      <c r="E15" s="10">
        <v>1251680</v>
      </c>
      <c r="F15" s="9">
        <v>985000</v>
      </c>
      <c r="G15" s="2" t="s">
        <v>30</v>
      </c>
      <c r="H15" s="10">
        <v>1576000</v>
      </c>
      <c r="I15" s="44" t="s">
        <v>3</v>
      </c>
    </row>
    <row r="16" spans="1:9" x14ac:dyDescent="0.25">
      <c r="A16" s="49">
        <f t="shared" si="0"/>
        <v>10</v>
      </c>
      <c r="B16" s="19" t="s">
        <v>31</v>
      </c>
      <c r="C16" s="9">
        <v>3824700</v>
      </c>
      <c r="D16" s="2" t="s">
        <v>32</v>
      </c>
      <c r="E16" s="10">
        <v>6119520</v>
      </c>
      <c r="F16" s="9">
        <v>3326436</v>
      </c>
      <c r="G16" s="2" t="s">
        <v>33</v>
      </c>
      <c r="H16" s="10">
        <v>5322297</v>
      </c>
      <c r="I16" s="44" t="s">
        <v>3</v>
      </c>
    </row>
    <row r="17" spans="1:9" x14ac:dyDescent="0.25">
      <c r="A17" s="49">
        <f t="shared" si="0"/>
        <v>11</v>
      </c>
      <c r="B17" s="19" t="s">
        <v>34</v>
      </c>
      <c r="C17" s="9">
        <v>3483150</v>
      </c>
      <c r="D17" s="14">
        <v>0.38251069072986876</v>
      </c>
      <c r="E17" s="10">
        <v>5573040</v>
      </c>
      <c r="F17" s="9">
        <v>4856073.2</v>
      </c>
      <c r="G17" s="14">
        <v>0.53328163127249884</v>
      </c>
      <c r="H17" s="10">
        <v>7769717.120000001</v>
      </c>
      <c r="I17" s="44" t="s">
        <v>3</v>
      </c>
    </row>
    <row r="18" spans="1:9" x14ac:dyDescent="0.25">
      <c r="A18" s="49">
        <f t="shared" si="0"/>
        <v>12</v>
      </c>
      <c r="B18" s="19" t="s">
        <v>35</v>
      </c>
      <c r="C18" s="9">
        <v>6465000</v>
      </c>
      <c r="D18" s="14">
        <v>0.1784775755142349</v>
      </c>
      <c r="E18" s="10">
        <v>10344000</v>
      </c>
      <c r="F18" s="9">
        <v>9493641.7650000006</v>
      </c>
      <c r="G18" s="14">
        <v>0.26208850193625399</v>
      </c>
      <c r="H18" s="10">
        <v>15189826.824000001</v>
      </c>
      <c r="I18" s="44" t="s">
        <v>3</v>
      </c>
    </row>
    <row r="19" spans="1:9" x14ac:dyDescent="0.25">
      <c r="A19" s="49">
        <f t="shared" si="0"/>
        <v>13</v>
      </c>
      <c r="B19" s="19" t="s">
        <v>36</v>
      </c>
      <c r="C19" s="9">
        <v>586073</v>
      </c>
      <c r="D19" s="14">
        <v>0.15986454122409344</v>
      </c>
      <c r="E19" s="10">
        <v>937716.8</v>
      </c>
      <c r="F19" s="9">
        <v>988819.60000000009</v>
      </c>
      <c r="G19" s="14">
        <v>0.26972269957392958</v>
      </c>
      <c r="H19" s="10">
        <v>1582111.3600000003</v>
      </c>
      <c r="I19" s="44" t="s">
        <v>3</v>
      </c>
    </row>
    <row r="20" spans="1:9" x14ac:dyDescent="0.25">
      <c r="A20" s="49">
        <f t="shared" si="0"/>
        <v>14</v>
      </c>
      <c r="B20" s="19" t="s">
        <v>37</v>
      </c>
      <c r="C20" s="9">
        <v>3705684</v>
      </c>
      <c r="D20" s="14">
        <v>8.3862059001785755E-2</v>
      </c>
      <c r="E20" s="10">
        <v>5929094.4000000004</v>
      </c>
      <c r="F20" s="9">
        <v>0</v>
      </c>
      <c r="G20" s="14">
        <v>0</v>
      </c>
      <c r="H20" s="10">
        <v>0</v>
      </c>
      <c r="I20" s="44" t="s">
        <v>3</v>
      </c>
    </row>
    <row r="21" spans="1:9" x14ac:dyDescent="0.25">
      <c r="A21" s="49">
        <f t="shared" si="0"/>
        <v>15</v>
      </c>
      <c r="B21" s="19" t="s">
        <v>38</v>
      </c>
      <c r="C21" s="9">
        <v>3921500</v>
      </c>
      <c r="D21" s="14">
        <v>0.50052809766775475</v>
      </c>
      <c r="E21" s="10">
        <v>6274400</v>
      </c>
      <c r="F21" s="9">
        <v>5248474.25</v>
      </c>
      <c r="G21" s="14">
        <v>0.66989897539479693</v>
      </c>
      <c r="H21" s="10">
        <v>8397558.8000000007</v>
      </c>
      <c r="I21" s="44" t="s">
        <v>3</v>
      </c>
    </row>
    <row r="22" spans="1:9" x14ac:dyDescent="0.25">
      <c r="A22" s="49">
        <f t="shared" si="0"/>
        <v>16</v>
      </c>
      <c r="B22" s="19" t="s">
        <v>42</v>
      </c>
      <c r="C22" s="9">
        <v>1984900</v>
      </c>
      <c r="D22" s="14">
        <v>0.86072842541640104</v>
      </c>
      <c r="E22" s="10">
        <v>3175840</v>
      </c>
      <c r="F22" s="9">
        <v>1993241.2</v>
      </c>
      <c r="G22" s="14">
        <v>0.864345488211546</v>
      </c>
      <c r="H22" s="10">
        <v>3189185.92</v>
      </c>
      <c r="I22" s="44" t="s">
        <v>3</v>
      </c>
    </row>
    <row r="23" spans="1:9" x14ac:dyDescent="0.25">
      <c r="A23" s="49">
        <f t="shared" si="0"/>
        <v>17</v>
      </c>
      <c r="B23" s="19" t="s">
        <v>39</v>
      </c>
      <c r="C23" s="9">
        <v>622884</v>
      </c>
      <c r="D23" s="14">
        <v>0.26010234824711403</v>
      </c>
      <c r="E23" s="10">
        <v>996614.4</v>
      </c>
      <c r="F23" s="9">
        <v>1047287.4</v>
      </c>
      <c r="G23" s="14">
        <v>0.43732366223825719</v>
      </c>
      <c r="H23" s="10">
        <v>1675659.84</v>
      </c>
      <c r="I23" s="44" t="s">
        <v>3</v>
      </c>
    </row>
    <row r="24" spans="1:9" x14ac:dyDescent="0.25">
      <c r="A24" s="49">
        <f t="shared" si="0"/>
        <v>18</v>
      </c>
      <c r="B24" s="34" t="s">
        <v>55</v>
      </c>
      <c r="C24" s="30">
        <v>17532895</v>
      </c>
      <c r="D24" s="31" t="s">
        <v>56</v>
      </c>
      <c r="E24" s="32">
        <v>22348745</v>
      </c>
      <c r="F24" s="30">
        <v>18336700</v>
      </c>
      <c r="G24" s="31">
        <v>0.65600000000000003</v>
      </c>
      <c r="H24" s="32">
        <v>40876844</v>
      </c>
      <c r="I24" s="45" t="s">
        <v>3</v>
      </c>
    </row>
    <row r="25" spans="1:9" x14ac:dyDescent="0.25">
      <c r="A25" s="49">
        <f t="shared" si="0"/>
        <v>19</v>
      </c>
      <c r="B25" s="34" t="s">
        <v>57</v>
      </c>
      <c r="C25" s="30">
        <v>842790</v>
      </c>
      <c r="D25" s="31">
        <v>0.13100000000000001</v>
      </c>
      <c r="E25" s="32">
        <v>1301016</v>
      </c>
      <c r="F25" s="30">
        <v>858437</v>
      </c>
      <c r="G25" s="31">
        <v>0.219</v>
      </c>
      <c r="H25" s="32">
        <v>1645652</v>
      </c>
      <c r="I25" s="45" t="s">
        <v>3</v>
      </c>
    </row>
    <row r="26" spans="1:9" x14ac:dyDescent="0.25">
      <c r="A26" s="49">
        <f t="shared" si="0"/>
        <v>20</v>
      </c>
      <c r="B26" s="34" t="s">
        <v>58</v>
      </c>
      <c r="C26" s="35" t="s">
        <v>78</v>
      </c>
      <c r="D26" s="31" t="s">
        <v>78</v>
      </c>
      <c r="E26" s="40" t="s">
        <v>78</v>
      </c>
      <c r="F26" s="30">
        <v>1737080</v>
      </c>
      <c r="G26" s="31">
        <v>0.125</v>
      </c>
      <c r="H26" s="32">
        <v>1973838</v>
      </c>
      <c r="I26" s="45" t="s">
        <v>4</v>
      </c>
    </row>
    <row r="27" spans="1:9" x14ac:dyDescent="0.25">
      <c r="A27" s="49">
        <f t="shared" si="0"/>
        <v>21</v>
      </c>
      <c r="B27" s="34" t="s">
        <v>59</v>
      </c>
      <c r="C27" s="35" t="s">
        <v>78</v>
      </c>
      <c r="D27" s="31" t="s">
        <v>78</v>
      </c>
      <c r="E27" s="40" t="s">
        <v>78</v>
      </c>
      <c r="F27" s="30">
        <v>2157260</v>
      </c>
      <c r="G27" s="31">
        <v>0.123</v>
      </c>
      <c r="H27" s="32">
        <v>2345809</v>
      </c>
      <c r="I27" s="45" t="s">
        <v>4</v>
      </c>
    </row>
    <row r="28" spans="1:9" x14ac:dyDescent="0.25">
      <c r="A28" s="49">
        <f t="shared" si="0"/>
        <v>22</v>
      </c>
      <c r="B28" s="34" t="s">
        <v>60</v>
      </c>
      <c r="C28" s="35" t="s">
        <v>61</v>
      </c>
      <c r="D28" s="31" t="s">
        <v>62</v>
      </c>
      <c r="E28" s="32">
        <v>6860881</v>
      </c>
      <c r="F28" s="42">
        <v>10724.891</v>
      </c>
      <c r="G28" s="31" t="s">
        <v>63</v>
      </c>
      <c r="H28" s="32">
        <v>12337096</v>
      </c>
      <c r="I28" s="45" t="s">
        <v>3</v>
      </c>
    </row>
    <row r="29" spans="1:9" x14ac:dyDescent="0.25">
      <c r="A29" s="49">
        <f t="shared" si="0"/>
        <v>23</v>
      </c>
      <c r="B29" s="34" t="s">
        <v>64</v>
      </c>
      <c r="C29" s="30">
        <v>402400</v>
      </c>
      <c r="D29" s="31" t="s">
        <v>65</v>
      </c>
      <c r="E29" s="32">
        <v>589409</v>
      </c>
      <c r="F29" s="42">
        <v>35000</v>
      </c>
      <c r="G29" s="31" t="s">
        <v>66</v>
      </c>
      <c r="H29" s="32">
        <v>62489</v>
      </c>
      <c r="I29" s="45" t="s">
        <v>4</v>
      </c>
    </row>
    <row r="30" spans="1:9" x14ac:dyDescent="0.25">
      <c r="A30" s="49">
        <f t="shared" si="0"/>
        <v>24</v>
      </c>
      <c r="B30" s="34" t="s">
        <v>67</v>
      </c>
      <c r="C30" s="30">
        <v>306160</v>
      </c>
      <c r="D30" s="31">
        <v>0.158</v>
      </c>
      <c r="E30" s="32">
        <v>496871</v>
      </c>
      <c r="F30" s="42">
        <v>35000</v>
      </c>
      <c r="G30" s="31" t="s">
        <v>66</v>
      </c>
      <c r="H30" s="32">
        <v>62489</v>
      </c>
      <c r="I30" s="45" t="s">
        <v>4</v>
      </c>
    </row>
    <row r="31" spans="1:9" x14ac:dyDescent="0.25">
      <c r="A31" s="49">
        <f t="shared" si="0"/>
        <v>25</v>
      </c>
      <c r="B31" s="34" t="s">
        <v>68</v>
      </c>
      <c r="C31" s="30">
        <v>610000</v>
      </c>
      <c r="D31" s="31">
        <v>0.158</v>
      </c>
      <c r="E31" s="32">
        <v>991511</v>
      </c>
      <c r="F31" s="30">
        <v>828598</v>
      </c>
      <c r="G31" s="31" t="s">
        <v>69</v>
      </c>
      <c r="H31" s="32">
        <v>1139866</v>
      </c>
      <c r="I31" s="45" t="s">
        <v>3</v>
      </c>
    </row>
    <row r="32" spans="1:9" x14ac:dyDescent="0.25">
      <c r="A32" s="49">
        <f t="shared" si="0"/>
        <v>26</v>
      </c>
      <c r="B32" s="34" t="s">
        <v>70</v>
      </c>
      <c r="C32" s="30">
        <v>495000</v>
      </c>
      <c r="D32" s="31">
        <v>0.158</v>
      </c>
      <c r="E32" s="32">
        <v>627826</v>
      </c>
      <c r="F32" s="30">
        <v>756994</v>
      </c>
      <c r="G32" s="31" t="s">
        <v>69</v>
      </c>
      <c r="H32" s="32">
        <v>848986</v>
      </c>
      <c r="I32" s="45" t="s">
        <v>3</v>
      </c>
    </row>
    <row r="33" spans="1:9" ht="15.75" thickBot="1" x14ac:dyDescent="0.3">
      <c r="A33" s="49">
        <f t="shared" si="0"/>
        <v>27</v>
      </c>
      <c r="B33" s="47" t="s">
        <v>71</v>
      </c>
      <c r="C33" s="36">
        <v>225000</v>
      </c>
      <c r="D33" s="41">
        <v>0.158</v>
      </c>
      <c r="E33" s="37">
        <v>317589</v>
      </c>
      <c r="F33" s="36">
        <v>476994</v>
      </c>
      <c r="G33" s="41" t="s">
        <v>69</v>
      </c>
      <c r="H33" s="37">
        <v>539386</v>
      </c>
      <c r="I33" s="46" t="s">
        <v>3</v>
      </c>
    </row>
  </sheetData>
  <mergeCells count="2">
    <mergeCell ref="C5:E5"/>
    <mergeCell ref="F5:H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52D79-44B7-4444-B7CF-17B90B4BFA29}">
  <dimension ref="A4:I15"/>
  <sheetViews>
    <sheetView tabSelected="1" workbookViewId="0">
      <selection activeCell="L13" sqref="L13"/>
    </sheetView>
  </sheetViews>
  <sheetFormatPr defaultRowHeight="15" x14ac:dyDescent="0.25"/>
  <cols>
    <col min="2" max="2" width="22.140625" customWidth="1"/>
    <col min="3" max="3" width="16.42578125" customWidth="1"/>
    <col min="4" max="4" width="19" customWidth="1"/>
    <col min="5" max="5" width="17.5703125" customWidth="1"/>
    <col min="6" max="6" width="17.140625" customWidth="1"/>
    <col min="7" max="8" width="19.42578125" customWidth="1"/>
    <col min="9" max="9" width="18.140625" customWidth="1"/>
  </cols>
  <sheetData>
    <row r="4" spans="1:9" ht="15.75" thickBot="1" x14ac:dyDescent="0.3"/>
    <row r="5" spans="1:9" ht="15" customHeight="1" x14ac:dyDescent="0.25">
      <c r="A5" s="43"/>
      <c r="B5" s="43"/>
      <c r="C5" s="28" t="s">
        <v>3</v>
      </c>
      <c r="D5" s="26"/>
      <c r="E5" s="29"/>
      <c r="F5" s="25" t="s">
        <v>4</v>
      </c>
      <c r="G5" s="26"/>
      <c r="H5" s="27"/>
      <c r="I5" s="11" t="s">
        <v>7</v>
      </c>
    </row>
    <row r="6" spans="1:9" ht="28.5" customHeight="1" x14ac:dyDescent="0.25">
      <c r="A6" s="48" t="s">
        <v>5</v>
      </c>
      <c r="B6" s="48" t="s">
        <v>40</v>
      </c>
      <c r="C6" s="7" t="s">
        <v>0</v>
      </c>
      <c r="D6" s="5" t="s">
        <v>1</v>
      </c>
      <c r="E6" s="16" t="s">
        <v>2</v>
      </c>
      <c r="F6" s="4" t="s">
        <v>0</v>
      </c>
      <c r="G6" s="5" t="s">
        <v>1</v>
      </c>
      <c r="H6" s="6" t="s">
        <v>2</v>
      </c>
      <c r="I6" s="12"/>
    </row>
    <row r="7" spans="1:9" x14ac:dyDescent="0.25">
      <c r="A7" s="23">
        <v>1</v>
      </c>
      <c r="B7" s="23" t="s">
        <v>8</v>
      </c>
      <c r="C7" s="24">
        <v>3021557</v>
      </c>
      <c r="D7" s="21" t="s">
        <v>43</v>
      </c>
      <c r="E7" s="17">
        <v>4834491</v>
      </c>
      <c r="F7" s="1">
        <v>0</v>
      </c>
      <c r="G7" s="21">
        <v>0</v>
      </c>
      <c r="H7" s="22">
        <v>0</v>
      </c>
      <c r="I7" s="23" t="s">
        <v>3</v>
      </c>
    </row>
    <row r="8" spans="1:9" x14ac:dyDescent="0.25">
      <c r="A8" s="49">
        <v>2</v>
      </c>
      <c r="B8" s="44" t="s">
        <v>44</v>
      </c>
      <c r="C8" s="8">
        <v>3452000</v>
      </c>
      <c r="D8" s="3" t="s">
        <v>45</v>
      </c>
      <c r="E8" s="18">
        <v>5523200</v>
      </c>
      <c r="F8" s="9">
        <v>3802700</v>
      </c>
      <c r="G8" s="3">
        <v>1072</v>
      </c>
      <c r="H8" s="10">
        <v>6084320</v>
      </c>
      <c r="I8" s="23" t="s">
        <v>3</v>
      </c>
    </row>
    <row r="9" spans="1:9" x14ac:dyDescent="0.25">
      <c r="A9" s="23">
        <v>3</v>
      </c>
      <c r="B9" s="44" t="s">
        <v>46</v>
      </c>
      <c r="C9" s="8">
        <v>1111600</v>
      </c>
      <c r="D9" s="2" t="s">
        <v>47</v>
      </c>
      <c r="E9" s="18">
        <v>1778560</v>
      </c>
      <c r="F9" s="9">
        <v>1153984</v>
      </c>
      <c r="G9" s="2" t="s">
        <v>48</v>
      </c>
      <c r="H9" s="10">
        <v>1846374</v>
      </c>
      <c r="I9" s="23" t="s">
        <v>3</v>
      </c>
    </row>
    <row r="10" spans="1:9" x14ac:dyDescent="0.25">
      <c r="A10" s="49">
        <v>4</v>
      </c>
      <c r="B10" s="44" t="s">
        <v>49</v>
      </c>
      <c r="C10" s="8">
        <v>4250000</v>
      </c>
      <c r="D10" s="3">
        <v>1797</v>
      </c>
      <c r="E10" s="18">
        <v>6800000</v>
      </c>
      <c r="F10" s="9">
        <v>3403000</v>
      </c>
      <c r="G10" s="3">
        <v>1439</v>
      </c>
      <c r="H10" s="10">
        <v>5444800</v>
      </c>
      <c r="I10" s="23" t="s">
        <v>3</v>
      </c>
    </row>
    <row r="11" spans="1:9" x14ac:dyDescent="0.25">
      <c r="A11" s="23">
        <v>5</v>
      </c>
      <c r="B11" s="44" t="s">
        <v>50</v>
      </c>
      <c r="C11" s="8">
        <v>3121400</v>
      </c>
      <c r="D11" s="2" t="s">
        <v>51</v>
      </c>
      <c r="E11" s="18">
        <v>4994240</v>
      </c>
      <c r="F11" s="9">
        <v>695100</v>
      </c>
      <c r="G11" s="2" t="s">
        <v>52</v>
      </c>
      <c r="H11" s="10">
        <v>1112160</v>
      </c>
      <c r="I11" s="23" t="s">
        <v>3</v>
      </c>
    </row>
    <row r="12" spans="1:9" x14ac:dyDescent="0.25">
      <c r="A12" s="49">
        <v>6</v>
      </c>
      <c r="B12" s="44" t="s">
        <v>14</v>
      </c>
      <c r="C12" s="8">
        <v>4567230</v>
      </c>
      <c r="D12" s="2" t="s">
        <v>53</v>
      </c>
      <c r="E12" s="18">
        <v>7307568</v>
      </c>
      <c r="F12" s="9">
        <v>4700560</v>
      </c>
      <c r="G12" s="2" t="s">
        <v>54</v>
      </c>
      <c r="H12" s="10">
        <v>7520896</v>
      </c>
      <c r="I12" s="23" t="s">
        <v>3</v>
      </c>
    </row>
    <row r="13" spans="1:9" x14ac:dyDescent="0.25">
      <c r="A13" s="23">
        <v>7</v>
      </c>
      <c r="B13" s="23" t="s">
        <v>41</v>
      </c>
      <c r="C13" s="24">
        <v>4138600</v>
      </c>
      <c r="D13" s="15">
        <v>0.72156230985021663</v>
      </c>
      <c r="E13" s="17">
        <v>6621760</v>
      </c>
      <c r="F13" s="9">
        <v>6458400</v>
      </c>
      <c r="G13" s="20">
        <v>1.1260179823942007</v>
      </c>
      <c r="H13" s="10">
        <v>10333440</v>
      </c>
      <c r="I13" s="13" t="s">
        <v>3</v>
      </c>
    </row>
    <row r="14" spans="1:9" x14ac:dyDescent="0.25">
      <c r="A14" s="50">
        <v>10</v>
      </c>
      <c r="B14" s="45" t="s">
        <v>72</v>
      </c>
      <c r="C14" s="33">
        <v>3895882</v>
      </c>
      <c r="D14" s="31" t="s">
        <v>73</v>
      </c>
      <c r="E14" s="69">
        <v>3822934</v>
      </c>
      <c r="F14" s="30" t="s">
        <v>74</v>
      </c>
      <c r="G14" s="31" t="s">
        <v>75</v>
      </c>
      <c r="H14" s="32">
        <v>4953920</v>
      </c>
      <c r="I14" s="70" t="s">
        <v>3</v>
      </c>
    </row>
    <row r="15" spans="1:9" ht="15.75" thickBot="1" x14ac:dyDescent="0.3">
      <c r="A15" s="46">
        <v>11</v>
      </c>
      <c r="B15" s="46" t="s">
        <v>76</v>
      </c>
      <c r="C15" s="38">
        <v>10873821</v>
      </c>
      <c r="D15" s="41" t="s">
        <v>77</v>
      </c>
      <c r="E15" s="71">
        <v>10583753</v>
      </c>
      <c r="F15" s="36">
        <v>14881657</v>
      </c>
      <c r="G15" s="41" t="s">
        <v>77</v>
      </c>
      <c r="H15" s="37">
        <v>15009813</v>
      </c>
      <c r="I15" s="47" t="s">
        <v>3</v>
      </c>
    </row>
  </sheetData>
  <mergeCells count="2">
    <mergeCell ref="C5:E5"/>
    <mergeCell ref="F5:H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8D02D1-6A2A-4F3A-ACFF-AAC2F242EA9B}"/>
</file>

<file path=customXml/itemProps2.xml><?xml version="1.0" encoding="utf-8"?>
<ds:datastoreItem xmlns:ds="http://schemas.openxmlformats.org/officeDocument/2006/customXml" ds:itemID="{A31BE815-DA9C-4E5C-8CC3-57B479E34466}"/>
</file>

<file path=customXml/itemProps3.xml><?xml version="1.0" encoding="utf-8"?>
<ds:datastoreItem xmlns:ds="http://schemas.openxmlformats.org/officeDocument/2006/customXml" ds:itemID="{9DDFE0C1-7FC5-45C7-B72E-0EDC04081F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apa</vt:lpstr>
      <vt:lpstr>canal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 Preda</dc:creator>
  <cp:lastModifiedBy>Alecu</cp:lastModifiedBy>
  <dcterms:created xsi:type="dcterms:W3CDTF">2015-06-05T18:17:20Z</dcterms:created>
  <dcterms:modified xsi:type="dcterms:W3CDTF">2020-04-29T09:37:38Z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</Properties>
</file>